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godziny wrzesień 2024" sheetId="1" state="visible" r:id="rId2"/>
    <sheet name="godziny marzec1" sheetId="2" state="visible" r:id="rId3"/>
    <sheet name="kwiecień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<sst xmlns="http://schemas.openxmlformats.org/spreadsheetml/2006/main" count="200" uniqueCount="71">
  <si>
    <t xml:space="preserve">Rozliczenie godzin ponadwymiarowych wrzesień 2024</t>
  </si>
  <si>
    <t xml:space="preserve">Nazwisko i imię nauczyciela: Barbara Lis</t>
  </si>
  <si>
    <t xml:space="preserve">pensum:</t>
  </si>
  <si>
    <t xml:space="preserve"> I tydzień A</t>
  </si>
  <si>
    <t xml:space="preserve">2 - 6 września</t>
  </si>
  <si>
    <t xml:space="preserve">Poniedziałek</t>
  </si>
  <si>
    <t xml:space="preserve">wtorek</t>
  </si>
  <si>
    <t xml:space="preserve">środa</t>
  </si>
  <si>
    <t xml:space="preserve">czwartek</t>
  </si>
  <si>
    <t xml:space="preserve">piątek</t>
  </si>
  <si>
    <t xml:space="preserve">razem</t>
  </si>
  <si>
    <t xml:space="preserve">razem ponadwymiarowe po zaokrągleniu, 
do wypłaty jeżeli&gt;0</t>
  </si>
  <si>
    <t xml:space="preserve">Ilość godzin zaplanowanych zgodnie z planem lekcji</t>
  </si>
  <si>
    <t xml:space="preserve">Dzienne pensum </t>
  </si>
  <si>
    <r>
      <rPr>
        <sz val="11"/>
        <color rgb="FF000000"/>
        <rFont val="Calibri"/>
        <family val="2"/>
        <charset val="238"/>
      </rPr>
      <t xml:space="preserve">Ilość godzin</t>
    </r>
    <r>
      <rPr>
        <b val="true"/>
        <sz val="11"/>
        <color rgb="FF000000"/>
        <rFont val="Calibri"/>
        <family val="2"/>
        <charset val="238"/>
      </rPr>
      <t xml:space="preserve"> zrealizowanych</t>
    </r>
    <r>
      <rPr>
        <sz val="11"/>
        <color rgb="FF000000"/>
        <rFont val="Calibri"/>
        <family val="2"/>
        <charset val="238"/>
      </rPr>
      <t xml:space="preserve"> zgodnie z planem lekcji</t>
    </r>
  </si>
  <si>
    <t xml:space="preserve">Ilość godzin ponadwymiarowych</t>
  </si>
  <si>
    <t xml:space="preserve">Ilość godzin zastępstw</t>
  </si>
  <si>
    <t xml:space="preserve">II tydzień B</t>
  </si>
  <si>
    <t xml:space="preserve">9-13 września</t>
  </si>
  <si>
    <t xml:space="preserve">  </t>
  </si>
  <si>
    <t xml:space="preserve">III tydzień A</t>
  </si>
  <si>
    <t xml:space="preserve">16-20 września</t>
  </si>
  <si>
    <t xml:space="preserve">IV tydzień B</t>
  </si>
  <si>
    <t xml:space="preserve">23-27 września</t>
  </si>
  <si>
    <t xml:space="preserve">Razem</t>
  </si>
  <si>
    <t xml:space="preserve"> </t>
  </si>
  <si>
    <t xml:space="preserve">V tydzień A</t>
  </si>
  <si>
    <t xml:space="preserve">30 września</t>
  </si>
  <si>
    <t xml:space="preserve">Razem  ilość godzin do wypłaty:</t>
  </si>
  <si>
    <t xml:space="preserve">w tym ilość godzin ponadwymiarowych: </t>
  </si>
  <si>
    <t xml:space="preserve">w tym ilość  godzin zastępstw: </t>
  </si>
  <si>
    <r>
      <rPr>
        <b val="true"/>
        <sz val="11"/>
        <color rgb="FF000000"/>
        <rFont val="Calibri"/>
        <family val="2"/>
        <charset val="238"/>
      </rPr>
      <t xml:space="preserve">Oświadczam, że wykazane przeze mnie godziny ponadwymiarowe</t>
    </r>
    <r>
      <rPr>
        <b val="true"/>
        <u val="single"/>
        <sz val="11"/>
        <color rgb="FF000000"/>
        <rFont val="Calibri"/>
        <family val="2"/>
        <charset val="238"/>
      </rPr>
      <t xml:space="preserve"> zostały zrealizowane</t>
    </r>
    <r>
      <rPr>
        <b val="true"/>
        <sz val="11"/>
        <color rgb="FF000000"/>
        <rFont val="Calibri"/>
        <family val="2"/>
        <charset val="238"/>
      </rPr>
      <t xml:space="preserve"> zgodnie z obowiązującym planem lekcji. 
Wszystkie wykazane godziny są udokumentowane w dziennikach zajęć. </t>
    </r>
  </si>
  <si>
    <t xml:space="preserve">…………………………………………………………</t>
  </si>
  <si>
    <t xml:space="preserve">data i podpis nauczyciela</t>
  </si>
  <si>
    <t xml:space="preserve">Wyszczególnienie zastępstw:</t>
  </si>
  <si>
    <t xml:space="preserve">l.p.</t>
  </si>
  <si>
    <t xml:space="preserve">data</t>
  </si>
  <si>
    <t xml:space="preserve">nr lekcji</t>
  </si>
  <si>
    <t xml:space="preserve">przedmiot </t>
  </si>
  <si>
    <t xml:space="preserve">klasa</t>
  </si>
  <si>
    <t xml:space="preserve">1.</t>
  </si>
  <si>
    <t xml:space="preserve">ew</t>
  </si>
  <si>
    <t xml:space="preserve">2.</t>
  </si>
  <si>
    <t xml:space="preserve">hist</t>
  </si>
  <si>
    <t xml:space="preserve">3.</t>
  </si>
  <si>
    <t xml:space="preserve">12.30- 14.00</t>
  </si>
  <si>
    <t xml:space="preserve">świetlica</t>
  </si>
  <si>
    <t xml:space="preserve">1,2,3</t>
  </si>
  <si>
    <t xml:space="preserve">4.</t>
  </si>
  <si>
    <t xml:space="preserve">13.30-16.00</t>
  </si>
  <si>
    <t xml:space="preserve">5.</t>
  </si>
  <si>
    <t xml:space="preserve">wf</t>
  </si>
  <si>
    <t xml:space="preserve">6.</t>
  </si>
  <si>
    <t xml:space="preserve">7.</t>
  </si>
  <si>
    <t xml:space="preserve">8.</t>
  </si>
  <si>
    <t xml:space="preserve">9.</t>
  </si>
  <si>
    <t xml:space="preserve">Rozliczenie godzin ponadwymiarowych czerwiec 2025</t>
  </si>
  <si>
    <t xml:space="preserve">Nazwisko i imię nauczyciela:</t>
  </si>
  <si>
    <t xml:space="preserve">Dorota Synowiec</t>
  </si>
  <si>
    <t xml:space="preserve">2 – 6 maj</t>
  </si>
  <si>
    <t xml:space="preserve">09-13 czerwiec</t>
  </si>
  <si>
    <t xml:space="preserve">16-20 czerwiec</t>
  </si>
  <si>
    <t xml:space="preserve">Święto</t>
  </si>
  <si>
    <t xml:space="preserve">23- 27 czerwiec</t>
  </si>
  <si>
    <t xml:space="preserve">V tydzień</t>
  </si>
  <si>
    <t xml:space="preserve">Ilość godzin zrealizowanych zgodnie z planem lekcji</t>
  </si>
  <si>
    <r>
      <rPr>
        <b val="true"/>
        <sz val="11"/>
        <color rgb="FF000000"/>
        <rFont val="Calibri"/>
        <family val="2"/>
        <charset val="238"/>
      </rPr>
      <t xml:space="preserve">Oświadczam, że wykazane przeze mnie godziny ponadwymiarowe</t>
    </r>
    <r>
      <rPr>
        <b val="true"/>
        <u val="single"/>
        <sz val="11"/>
        <color rgb="FF000000"/>
        <rFont val="Calibri"/>
        <family val="2"/>
        <charset val="238"/>
      </rPr>
      <t xml:space="preserve"> zostały zrealizowane</t>
    </r>
    <r>
      <rPr>
        <b val="true"/>
        <sz val="11"/>
        <color rgb="FF000000"/>
        <rFont val="Calibri"/>
        <family val="2"/>
        <charset val="238"/>
      </rPr>
      <t xml:space="preserve"> zgodnie z obowiązującym planem lekcji. 
Wszystkie wykazane godziny są udokumentowane w dziennikach zajęć. W III i V tygodniu  mimo nieobecności nauczyciel wypracował więcej godzin ponadwym. niż wynika z przydziału - obniżamy do obowiązującego przydziału. </t>
    </r>
  </si>
  <si>
    <t xml:space="preserve">1. Za Marzenę Struzik-Wnęk</t>
  </si>
  <si>
    <t xml:space="preserve">07:30-12:30</t>
  </si>
  <si>
    <t xml:space="preserve">wych. Przedszk.</t>
  </si>
  <si>
    <t xml:space="preserve">3-4-latki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</si>
</sst>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0"/>
    <numFmt numFmtId="167" formatCode="@"/>
    <numFmt numFmtId="168" formatCode="DD\-MMM"/>
    <numFmt numFmtId="169" formatCode="MM/D/YYYY"/>
  </numFmts>
  <fonts count="17">
    <font>
      <sz val="11"/>
      <color rgb="FF000000"/>
      <name val="Czcionka tekstu podstawowego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i val="true"/>
      <sz val="9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8"/>
      <color rgb="FFA6A6A6"/>
      <name val="Calibri"/>
      <family val="2"/>
      <charset val="238"/>
    </font>
    <font>
      <b val="true"/>
      <sz val="9"/>
      <name val="Calibri"/>
      <family val="2"/>
      <charset val="238"/>
    </font>
    <font>
      <sz val="11"/>
      <name val="Calibri"/>
      <family val="2"/>
      <charset val="238"/>
    </font>
    <font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1"/>
      <color rgb="FFA6A6A6"/>
      <name val="Calibri"/>
      <family val="2"/>
      <charset val="238"/>
    </font>
    <font>
      <b val="true"/>
      <sz val="11"/>
      <color rgb="FF202124"/>
      <name val="Calibri"/>
      <family val="2"/>
      <charset val="238"/>
    </font>
    <font>
      <b val="true"/>
      <u val="single"/>
      <sz val="11"/>
      <color rgb="FF000000"/>
      <name val="Calibri"/>
      <family val="2"/>
      <charset val="238"/>
    </font>
    <font>
      <i val="true"/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4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bottom" textRotation="0" wrapText="true" indent="0" shrinkToFit="false"/>
      <protection locked="fals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bottom" textRotation="0" wrapText="true" indent="0" shrinkToFit="false"/>
      <protection locked="false" hidden="false"/>
    </xf>
    <xf numFmtId="164" fontId="13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bottom" textRotation="0" wrapText="tru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8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0212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66"/>
  <sheetViews>
    <sheetView showFormulas="false" showGridLines="true" showRowColHeaders="true" showZeros="true" rightToLeft="false" tabSelected="false" showOutlineSymbols="true" defaultGridColor="true" view="normal" topLeftCell="A1" colorId="64" zoomScale="78" zoomScaleNormal="78" zoomScalePageLayoutView="100" workbookViewId="0">
      <selection pane="topLeft" activeCell="E57" activeCellId="0" sqref="E57"/>
    </sheetView>
  </sheetViews>
  <sheetFormatPr defaultRowHeight="15" zeroHeight="false" outlineLevelRow="0" outlineLevelCol="0"/>
  <cols>
    <col collapsed="false" customWidth="true" hidden="false" outlineLevel="0" max="1" min="1" style="1" width="40.87"/>
    <col collapsed="false" customWidth="true" hidden="false" outlineLevel="0" max="2" min="2" style="1" width="11.75"/>
    <col collapsed="false" customWidth="true" hidden="false" outlineLevel="0" max="3" min="3" style="1" width="11"/>
    <col collapsed="false" customWidth="true" hidden="false" outlineLevel="0" max="4" min="4" style="1" width="10.61"/>
    <col collapsed="false" customWidth="true" hidden="false" outlineLevel="0" max="5" min="5" style="1" width="9.75"/>
    <col collapsed="false" customWidth="true" hidden="false" outlineLevel="0" max="6" min="6" style="1" width="9.5"/>
    <col collapsed="false" customWidth="true" hidden="false" outlineLevel="0" max="7" min="7" style="2" width="8.62"/>
    <col collapsed="false" customWidth="true" hidden="false" outlineLevel="0" max="8" min="8" style="1" width="16.62"/>
    <col collapsed="false" customWidth="true" hidden="false" outlineLevel="0" max="256" min="9" style="1" width="8.62"/>
    <col collapsed="false" customWidth="true" hidden="false" outlineLevel="0" max="257" min="257" style="1" width="40.87"/>
    <col collapsed="false" customWidth="true" hidden="false" outlineLevel="0" max="258" min="258" style="1" width="11.75"/>
    <col collapsed="false" customWidth="true" hidden="false" outlineLevel="0" max="259" min="259" style="1" width="11"/>
    <col collapsed="false" customWidth="true" hidden="false" outlineLevel="0" max="260" min="260" style="1" width="10.61"/>
    <col collapsed="false" customWidth="true" hidden="false" outlineLevel="0" max="261" min="261" style="1" width="9.75"/>
    <col collapsed="false" customWidth="true" hidden="false" outlineLevel="0" max="262" min="262" style="1" width="9.5"/>
    <col collapsed="false" customWidth="true" hidden="false" outlineLevel="0" max="263" min="263" style="1" width="8.62"/>
    <col collapsed="false" customWidth="true" hidden="false" outlineLevel="0" max="264" min="264" style="1" width="16.62"/>
    <col collapsed="false" customWidth="true" hidden="false" outlineLevel="0" max="512" min="265" style="1" width="8.62"/>
    <col collapsed="false" customWidth="true" hidden="false" outlineLevel="0" max="513" min="513" style="1" width="40.87"/>
    <col collapsed="false" customWidth="true" hidden="false" outlineLevel="0" max="514" min="514" style="1" width="11.75"/>
    <col collapsed="false" customWidth="true" hidden="false" outlineLevel="0" max="515" min="515" style="1" width="11"/>
    <col collapsed="false" customWidth="true" hidden="false" outlineLevel="0" max="516" min="516" style="1" width="10.61"/>
    <col collapsed="false" customWidth="true" hidden="false" outlineLevel="0" max="517" min="517" style="1" width="9.75"/>
    <col collapsed="false" customWidth="true" hidden="false" outlineLevel="0" max="518" min="518" style="1" width="9.5"/>
    <col collapsed="false" customWidth="true" hidden="false" outlineLevel="0" max="519" min="519" style="1" width="8.62"/>
    <col collapsed="false" customWidth="true" hidden="false" outlineLevel="0" max="520" min="520" style="1" width="16.62"/>
    <col collapsed="false" customWidth="true" hidden="false" outlineLevel="0" max="768" min="521" style="1" width="8.62"/>
    <col collapsed="false" customWidth="true" hidden="false" outlineLevel="0" max="769" min="769" style="1" width="40.87"/>
    <col collapsed="false" customWidth="true" hidden="false" outlineLevel="0" max="770" min="770" style="1" width="11.75"/>
    <col collapsed="false" customWidth="true" hidden="false" outlineLevel="0" max="771" min="771" style="1" width="11"/>
    <col collapsed="false" customWidth="true" hidden="false" outlineLevel="0" max="772" min="772" style="1" width="10.61"/>
    <col collapsed="false" customWidth="true" hidden="false" outlineLevel="0" max="773" min="773" style="1" width="9.75"/>
    <col collapsed="false" customWidth="true" hidden="false" outlineLevel="0" max="774" min="774" style="1" width="9.5"/>
    <col collapsed="false" customWidth="true" hidden="false" outlineLevel="0" max="775" min="775" style="1" width="8.62"/>
    <col collapsed="false" customWidth="true" hidden="false" outlineLevel="0" max="776" min="776" style="1" width="16.62"/>
    <col collapsed="false" customWidth="true" hidden="false" outlineLevel="0" max="1025" min="777" style="1" width="8.62"/>
  </cols>
  <sheetData>
    <row r="1" customFormat="false" ht="1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</row>
    <row r="2" customFormat="false" ht="29.65" hidden="false" customHeight="true" outlineLevel="0" collapsed="false">
      <c r="A2" s="4"/>
      <c r="B2" s="4"/>
      <c r="C2" s="4"/>
      <c r="D2" s="4"/>
      <c r="E2" s="4"/>
      <c r="F2" s="4"/>
      <c r="G2" s="4"/>
      <c r="H2" s="4"/>
    </row>
    <row r="3" customFormat="false" ht="15" hidden="false" customHeight="false" outlineLevel="0" collapsed="false">
      <c r="A3" s="5"/>
      <c r="B3" s="6"/>
      <c r="C3" s="6"/>
      <c r="D3" s="6"/>
      <c r="E3" s="6"/>
      <c r="F3" s="6"/>
      <c r="G3" s="7"/>
      <c r="H3" s="8"/>
    </row>
    <row r="4" customFormat="false" ht="15" hidden="false" customHeight="false" outlineLevel="0" collapsed="false">
      <c r="A4" s="9" t="s">
        <v>1</v>
      </c>
      <c r="B4" s="10"/>
      <c r="C4" s="10"/>
      <c r="D4" s="10"/>
      <c r="E4" s="11" t="s">
        <v>2</v>
      </c>
      <c r="F4" s="12" t="n">
        <v>18</v>
      </c>
      <c r="G4" s="7"/>
      <c r="H4" s="8"/>
    </row>
    <row r="5" customFormat="false" ht="26.1" hidden="false" customHeight="true" outlineLevel="0" collapsed="false">
      <c r="A5" s="1" t="s">
        <v>3</v>
      </c>
      <c r="B5" s="6"/>
      <c r="C5" s="13"/>
      <c r="D5" s="6"/>
      <c r="E5" s="14"/>
      <c r="F5" s="6"/>
      <c r="G5" s="7"/>
      <c r="H5" s="8"/>
    </row>
    <row r="6" customFormat="false" ht="15" hidden="false" customHeight="true" outlineLevel="0" collapsed="false">
      <c r="A6" s="15" t="s">
        <v>4</v>
      </c>
      <c r="B6" s="16" t="s">
        <v>5</v>
      </c>
      <c r="C6" s="16" t="s">
        <v>6</v>
      </c>
      <c r="D6" s="16" t="s">
        <v>7</v>
      </c>
      <c r="E6" s="17" t="s">
        <v>8</v>
      </c>
      <c r="F6" s="16" t="s">
        <v>9</v>
      </c>
      <c r="G6" s="18" t="s">
        <v>10</v>
      </c>
      <c r="H6" s="19" t="s">
        <v>11</v>
      </c>
    </row>
    <row r="7" customFormat="false" ht="30" hidden="false" customHeight="false" outlineLevel="0" collapsed="false">
      <c r="A7" s="20" t="s">
        <v>12</v>
      </c>
      <c r="B7" s="21" t="n">
        <v>3.6</v>
      </c>
      <c r="C7" s="21" t="n">
        <v>3.75</v>
      </c>
      <c r="D7" s="21" t="n">
        <v>5</v>
      </c>
      <c r="E7" s="22" t="n">
        <v>4</v>
      </c>
      <c r="F7" s="22" t="n">
        <v>5</v>
      </c>
      <c r="G7" s="23" t="n">
        <f aca="false">SUM(B7:F7)</f>
        <v>21.35</v>
      </c>
      <c r="H7" s="19"/>
    </row>
    <row r="8" customFormat="false" ht="15" hidden="false" customHeight="false" outlineLevel="0" collapsed="false">
      <c r="A8" s="24" t="s">
        <v>13</v>
      </c>
      <c r="B8" s="25" t="n">
        <v>3.6</v>
      </c>
      <c r="C8" s="25" t="n">
        <v>3.6</v>
      </c>
      <c r="D8" s="25" t="n">
        <v>3.6</v>
      </c>
      <c r="E8" s="25" t="n">
        <v>3.6</v>
      </c>
      <c r="F8" s="25" t="n">
        <v>3.6</v>
      </c>
      <c r="G8" s="26" t="n">
        <f aca="false">SUM(B8:F8)</f>
        <v>18</v>
      </c>
      <c r="H8" s="19"/>
    </row>
    <row r="9" customFormat="false" ht="14.1" hidden="false" customHeight="true" outlineLevel="0" collapsed="false">
      <c r="A9" s="27" t="s">
        <v>14</v>
      </c>
      <c r="B9" s="21" t="n">
        <v>3.6</v>
      </c>
      <c r="C9" s="21" t="n">
        <v>3.75</v>
      </c>
      <c r="D9" s="21" t="n">
        <v>5</v>
      </c>
      <c r="E9" s="22" t="n">
        <v>4</v>
      </c>
      <c r="F9" s="22" t="n">
        <v>5</v>
      </c>
      <c r="G9" s="23" t="n">
        <f aca="false">SUM(B9:F9)</f>
        <v>21.35</v>
      </c>
      <c r="H9" s="19"/>
    </row>
    <row r="10" customFormat="false" ht="15" hidden="false" customHeight="false" outlineLevel="0" collapsed="false">
      <c r="A10" s="15" t="s">
        <v>15</v>
      </c>
      <c r="B10" s="28" t="n">
        <f aca="false">B9-B8</f>
        <v>0</v>
      </c>
      <c r="C10" s="28" t="n">
        <f aca="false">C9-C8</f>
        <v>0.15</v>
      </c>
      <c r="D10" s="25" t="n">
        <f aca="false">D9-D8</f>
        <v>1.4</v>
      </c>
      <c r="E10" s="25" t="n">
        <f aca="false">E9-E8</f>
        <v>0.4</v>
      </c>
      <c r="F10" s="25" t="n">
        <f aca="false">F9-F8</f>
        <v>1.4</v>
      </c>
      <c r="G10" s="29" t="n">
        <f aca="false">SUM(B10:F10)</f>
        <v>3.35</v>
      </c>
      <c r="H10" s="30" t="n">
        <f aca="false">G9-G8</f>
        <v>3.35</v>
      </c>
    </row>
    <row r="11" customFormat="false" ht="15" hidden="false" customHeight="false" outlineLevel="0" collapsed="false">
      <c r="A11" s="15" t="s">
        <v>16</v>
      </c>
      <c r="B11" s="21" t="n">
        <v>0</v>
      </c>
      <c r="C11" s="21" t="n">
        <v>0</v>
      </c>
      <c r="D11" s="21" t="n">
        <v>1</v>
      </c>
      <c r="E11" s="22" t="n">
        <v>0</v>
      </c>
      <c r="F11" s="22" t="n">
        <v>0</v>
      </c>
      <c r="G11" s="30" t="n">
        <f aca="false">SUM(B11:F11)</f>
        <v>1</v>
      </c>
      <c r="H11" s="31"/>
      <c r="J11" s="32"/>
    </row>
    <row r="12" customFormat="false" ht="27" hidden="false" customHeight="true" outlineLevel="0" collapsed="false">
      <c r="A12" s="1" t="s">
        <v>17</v>
      </c>
      <c r="B12" s="6"/>
      <c r="C12" s="6"/>
      <c r="D12" s="6"/>
      <c r="E12" s="6"/>
      <c r="F12" s="13"/>
      <c r="G12" s="7"/>
      <c r="H12" s="8"/>
    </row>
    <row r="13" customFormat="false" ht="15" hidden="false" customHeight="false" outlineLevel="0" collapsed="false">
      <c r="A13" s="15" t="s">
        <v>18</v>
      </c>
      <c r="B13" s="17" t="s">
        <v>5</v>
      </c>
      <c r="C13" s="17" t="s">
        <v>6</v>
      </c>
      <c r="D13" s="17" t="s">
        <v>7</v>
      </c>
      <c r="E13" s="17" t="s">
        <v>8</v>
      </c>
      <c r="F13" s="16" t="s">
        <v>9</v>
      </c>
      <c r="G13" s="18" t="s">
        <v>10</v>
      </c>
      <c r="H13" s="8"/>
      <c r="I13" s="1" t="s">
        <v>19</v>
      </c>
    </row>
    <row r="14" customFormat="false" ht="30" hidden="false" customHeight="false" outlineLevel="0" collapsed="false">
      <c r="A14" s="20" t="s">
        <v>12</v>
      </c>
      <c r="B14" s="22" t="n">
        <v>3.75</v>
      </c>
      <c r="C14" s="22" t="n">
        <v>3.75</v>
      </c>
      <c r="D14" s="22" t="n">
        <v>5</v>
      </c>
      <c r="E14" s="21" t="n">
        <v>4</v>
      </c>
      <c r="F14" s="21" t="n">
        <v>5</v>
      </c>
      <c r="G14" s="23" t="n">
        <f aca="false">SUM(B14:F14)</f>
        <v>21.5</v>
      </c>
      <c r="H14" s="8"/>
    </row>
    <row r="15" customFormat="false" ht="15" hidden="false" customHeight="false" outlineLevel="0" collapsed="false">
      <c r="A15" s="15" t="s">
        <v>13</v>
      </c>
      <c r="B15" s="25" t="n">
        <v>3.6</v>
      </c>
      <c r="C15" s="25" t="n">
        <v>3.6</v>
      </c>
      <c r="D15" s="25" t="n">
        <v>3.6</v>
      </c>
      <c r="E15" s="25" t="n">
        <v>3.6</v>
      </c>
      <c r="F15" s="25" t="n">
        <v>3.6</v>
      </c>
      <c r="G15" s="23" t="n">
        <f aca="false">SUM(B15:F15)</f>
        <v>18</v>
      </c>
      <c r="H15" s="8"/>
    </row>
    <row r="16" customFormat="false" ht="12.6" hidden="false" customHeight="true" outlineLevel="0" collapsed="false">
      <c r="A16" s="20" t="s">
        <v>14</v>
      </c>
      <c r="B16" s="22" t="n">
        <v>3.75</v>
      </c>
      <c r="C16" s="22" t="n">
        <v>3.75</v>
      </c>
      <c r="D16" s="22" t="n">
        <v>5</v>
      </c>
      <c r="E16" s="21" t="n">
        <v>4</v>
      </c>
      <c r="F16" s="33" t="n">
        <v>5</v>
      </c>
      <c r="G16" s="23" t="n">
        <f aca="false">SUM(B16:F16)</f>
        <v>21.5</v>
      </c>
      <c r="H16" s="8"/>
    </row>
    <row r="17" customFormat="false" ht="15" hidden="false" customHeight="false" outlineLevel="0" collapsed="false">
      <c r="A17" s="15" t="s">
        <v>15</v>
      </c>
      <c r="B17" s="25" t="n">
        <f aca="false">B16-B15</f>
        <v>0.15</v>
      </c>
      <c r="C17" s="25" t="n">
        <f aca="false">C16-C15</f>
        <v>0.15</v>
      </c>
      <c r="D17" s="25" t="n">
        <f aca="false">D16-D15</f>
        <v>1.4</v>
      </c>
      <c r="E17" s="25" t="n">
        <f aca="false">E16-E15</f>
        <v>0.4</v>
      </c>
      <c r="F17" s="28" t="n">
        <f aca="false">F16-F15</f>
        <v>1.4</v>
      </c>
      <c r="G17" s="29" t="n">
        <f aca="false">SUM(B17:F17)</f>
        <v>3.5</v>
      </c>
      <c r="H17" s="30" t="n">
        <f aca="false">G16-G15</f>
        <v>3.5</v>
      </c>
    </row>
    <row r="18" customFormat="false" ht="15" hidden="false" customHeight="false" outlineLevel="0" collapsed="false">
      <c r="A18" s="15" t="s">
        <v>16</v>
      </c>
      <c r="B18" s="22" t="n">
        <v>0</v>
      </c>
      <c r="C18" s="22" t="n">
        <v>0</v>
      </c>
      <c r="D18" s="22" t="n">
        <v>0</v>
      </c>
      <c r="E18" s="21" t="n">
        <v>1</v>
      </c>
      <c r="F18" s="34" t="n">
        <v>0</v>
      </c>
      <c r="G18" s="30" t="n">
        <f aca="false">SUM(B18:F18)</f>
        <v>1</v>
      </c>
      <c r="H18" s="31"/>
    </row>
    <row r="19" customFormat="false" ht="23.45" hidden="false" customHeight="true" outlineLevel="0" collapsed="false">
      <c r="A19" s="1" t="s">
        <v>20</v>
      </c>
      <c r="B19" s="6"/>
      <c r="C19" s="6"/>
      <c r="D19" s="6"/>
      <c r="E19" s="6"/>
      <c r="F19" s="6"/>
      <c r="G19" s="7"/>
      <c r="H19" s="8"/>
    </row>
    <row r="20" customFormat="false" ht="15" hidden="false" customHeight="false" outlineLevel="0" collapsed="false">
      <c r="A20" s="15" t="s">
        <v>21</v>
      </c>
      <c r="B20" s="17" t="s">
        <v>5</v>
      </c>
      <c r="C20" s="17" t="s">
        <v>6</v>
      </c>
      <c r="D20" s="17" t="s">
        <v>7</v>
      </c>
      <c r="E20" s="17" t="s">
        <v>8</v>
      </c>
      <c r="F20" s="17" t="s">
        <v>9</v>
      </c>
      <c r="G20" s="18" t="s">
        <v>10</v>
      </c>
      <c r="H20" s="8"/>
    </row>
    <row r="21" customFormat="false" ht="30" hidden="false" customHeight="false" outlineLevel="0" collapsed="false">
      <c r="A21" s="20" t="s">
        <v>12</v>
      </c>
      <c r="B21" s="22" t="n">
        <v>3.75</v>
      </c>
      <c r="C21" s="22" t="n">
        <v>3.75</v>
      </c>
      <c r="D21" s="22" t="n">
        <v>5</v>
      </c>
      <c r="E21" s="22" t="n">
        <v>4</v>
      </c>
      <c r="F21" s="22" t="n">
        <v>5</v>
      </c>
      <c r="G21" s="35" t="n">
        <f aca="false">SUM(B21:F21)</f>
        <v>21.5</v>
      </c>
      <c r="H21" s="8"/>
    </row>
    <row r="22" customFormat="false" ht="15" hidden="false" customHeight="false" outlineLevel="0" collapsed="false">
      <c r="A22" s="15" t="s">
        <v>13</v>
      </c>
      <c r="B22" s="25" t="n">
        <v>3.6</v>
      </c>
      <c r="C22" s="25" t="n">
        <v>3.6</v>
      </c>
      <c r="D22" s="25" t="n">
        <v>3.6</v>
      </c>
      <c r="E22" s="25" t="n">
        <v>3.6</v>
      </c>
      <c r="F22" s="25" t="n">
        <v>3.6</v>
      </c>
      <c r="G22" s="26" t="n">
        <f aca="false">SUM(B22:F22)</f>
        <v>18</v>
      </c>
      <c r="H22" s="8"/>
    </row>
    <row r="23" customFormat="false" ht="16.15" hidden="false" customHeight="true" outlineLevel="0" collapsed="false">
      <c r="A23" s="20" t="s">
        <v>14</v>
      </c>
      <c r="B23" s="22" t="n">
        <v>3.75</v>
      </c>
      <c r="C23" s="22" t="n">
        <v>3.75</v>
      </c>
      <c r="D23" s="22" t="n">
        <v>5</v>
      </c>
      <c r="E23" s="22" t="n">
        <v>4</v>
      </c>
      <c r="F23" s="22" t="n">
        <v>5</v>
      </c>
      <c r="G23" s="23" t="n">
        <f aca="false">SUM(B23:F23)</f>
        <v>21.5</v>
      </c>
      <c r="H23" s="8"/>
    </row>
    <row r="24" customFormat="false" ht="15" hidden="false" customHeight="false" outlineLevel="0" collapsed="false">
      <c r="A24" s="15" t="s">
        <v>15</v>
      </c>
      <c r="B24" s="25" t="n">
        <f aca="false">B23-B22</f>
        <v>0.15</v>
      </c>
      <c r="C24" s="25" t="n">
        <f aca="false">C23-C22</f>
        <v>0.15</v>
      </c>
      <c r="D24" s="25" t="n">
        <f aca="false">D23-D22</f>
        <v>1.4</v>
      </c>
      <c r="E24" s="25" t="n">
        <f aca="false">E23-E22</f>
        <v>0.4</v>
      </c>
      <c r="F24" s="25" t="n">
        <f aca="false">F23-F22</f>
        <v>1.4</v>
      </c>
      <c r="G24" s="29" t="n">
        <f aca="false">SUM(B24:F24)</f>
        <v>3.5</v>
      </c>
      <c r="H24" s="30" t="n">
        <f aca="false">G23-G22</f>
        <v>3.5</v>
      </c>
    </row>
    <row r="25" customFormat="false" ht="15" hidden="false" customHeight="false" outlineLevel="0" collapsed="false">
      <c r="A25" s="15" t="s">
        <v>16</v>
      </c>
      <c r="B25" s="22" t="n">
        <v>0</v>
      </c>
      <c r="C25" s="22" t="n">
        <v>1.5</v>
      </c>
      <c r="D25" s="22" t="n">
        <v>0</v>
      </c>
      <c r="E25" s="22" t="n">
        <v>2.5</v>
      </c>
      <c r="F25" s="22" t="n">
        <v>1</v>
      </c>
      <c r="G25" s="30" t="n">
        <f aca="false">SUM(B25:F25)</f>
        <v>5</v>
      </c>
      <c r="H25" s="31"/>
    </row>
    <row r="26" customFormat="false" ht="25.9" hidden="false" customHeight="true" outlineLevel="0" collapsed="false">
      <c r="A26" s="1" t="s">
        <v>22</v>
      </c>
      <c r="B26" s="6"/>
      <c r="C26" s="6"/>
      <c r="D26" s="6"/>
      <c r="E26" s="6"/>
      <c r="F26" s="36"/>
      <c r="G26" s="7"/>
      <c r="H26" s="8"/>
    </row>
    <row r="27" customFormat="false" ht="15" hidden="false" customHeight="false" outlineLevel="0" collapsed="false">
      <c r="A27" s="15" t="s">
        <v>23</v>
      </c>
      <c r="B27" s="17" t="s">
        <v>5</v>
      </c>
      <c r="C27" s="17" t="s">
        <v>6</v>
      </c>
      <c r="D27" s="16" t="s">
        <v>7</v>
      </c>
      <c r="E27" s="16" t="s">
        <v>8</v>
      </c>
      <c r="F27" s="16" t="s">
        <v>9</v>
      </c>
      <c r="G27" s="18" t="s">
        <v>24</v>
      </c>
      <c r="H27" s="8"/>
    </row>
    <row r="28" customFormat="false" ht="30" hidden="false" customHeight="false" outlineLevel="0" collapsed="false">
      <c r="A28" s="20" t="s">
        <v>12</v>
      </c>
      <c r="B28" s="22" t="n">
        <v>3.75</v>
      </c>
      <c r="C28" s="22" t="n">
        <v>3.75</v>
      </c>
      <c r="D28" s="21" t="n">
        <v>5</v>
      </c>
      <c r="E28" s="21" t="n">
        <v>4</v>
      </c>
      <c r="F28" s="21" t="n">
        <v>5</v>
      </c>
      <c r="G28" s="35" t="n">
        <f aca="false">SUM(B28:F28)</f>
        <v>21.5</v>
      </c>
      <c r="H28" s="8"/>
    </row>
    <row r="29" customFormat="false" ht="15" hidden="false" customHeight="false" outlineLevel="0" collapsed="false">
      <c r="A29" s="15" t="s">
        <v>13</v>
      </c>
      <c r="B29" s="25" t="n">
        <v>3.6</v>
      </c>
      <c r="C29" s="25" t="n">
        <v>3.6</v>
      </c>
      <c r="D29" s="25" t="n">
        <v>3.6</v>
      </c>
      <c r="E29" s="25" t="n">
        <v>3.6</v>
      </c>
      <c r="F29" s="25" t="n">
        <v>3.6</v>
      </c>
      <c r="G29" s="26" t="n">
        <f aca="false">SUM(B29:F29)</f>
        <v>18</v>
      </c>
      <c r="H29" s="8"/>
    </row>
    <row r="30" customFormat="false" ht="15.6" hidden="false" customHeight="true" outlineLevel="0" collapsed="false">
      <c r="A30" s="20" t="s">
        <v>14</v>
      </c>
      <c r="B30" s="22" t="n">
        <v>3.75</v>
      </c>
      <c r="C30" s="22" t="n">
        <v>3.75</v>
      </c>
      <c r="D30" s="21" t="n">
        <v>5</v>
      </c>
      <c r="E30" s="21" t="n">
        <v>4</v>
      </c>
      <c r="F30" s="21" t="n">
        <v>5</v>
      </c>
      <c r="G30" s="35" t="n">
        <f aca="false">SUM(B30:F30)</f>
        <v>21.5</v>
      </c>
      <c r="H30" s="8"/>
      <c r="N30" s="1" t="s">
        <v>25</v>
      </c>
    </row>
    <row r="31" customFormat="false" ht="15" hidden="false" customHeight="false" outlineLevel="0" collapsed="false">
      <c r="A31" s="15" t="s">
        <v>15</v>
      </c>
      <c r="B31" s="25" t="n">
        <f aca="false">B30-B29</f>
        <v>0.15</v>
      </c>
      <c r="C31" s="25" t="n">
        <f aca="false">C30-C29</f>
        <v>0.15</v>
      </c>
      <c r="D31" s="28" t="n">
        <f aca="false">D30-D29</f>
        <v>1.4</v>
      </c>
      <c r="E31" s="28" t="n">
        <f aca="false">E30-E29</f>
        <v>0.4</v>
      </c>
      <c r="F31" s="28" t="n">
        <f aca="false">F30-F29</f>
        <v>1.4</v>
      </c>
      <c r="G31" s="29" t="n">
        <f aca="false">SUM(B31:F31)</f>
        <v>3.5</v>
      </c>
      <c r="H31" s="30" t="n">
        <f aca="false">G30-G29</f>
        <v>3.5</v>
      </c>
    </row>
    <row r="32" customFormat="false" ht="15" hidden="false" customHeight="false" outlineLevel="0" collapsed="false">
      <c r="A32" s="15" t="s">
        <v>16</v>
      </c>
      <c r="B32" s="22" t="n">
        <v>0</v>
      </c>
      <c r="C32" s="22" t="n">
        <v>0</v>
      </c>
      <c r="D32" s="21" t="n">
        <v>0</v>
      </c>
      <c r="E32" s="21" t="n">
        <v>0</v>
      </c>
      <c r="F32" s="21" t="n">
        <v>0</v>
      </c>
      <c r="G32" s="30" t="n">
        <f aca="false">SUM(B32:F32)</f>
        <v>0</v>
      </c>
      <c r="H32" s="31"/>
    </row>
    <row r="33" customFormat="false" ht="22.9" hidden="false" customHeight="true" outlineLevel="0" collapsed="false">
      <c r="A33" s="1" t="s">
        <v>26</v>
      </c>
      <c r="B33" s="6"/>
      <c r="C33" s="6"/>
      <c r="D33" s="6"/>
      <c r="E33" s="6"/>
      <c r="F33" s="36"/>
      <c r="G33" s="7"/>
      <c r="H33" s="8"/>
    </row>
    <row r="34" customFormat="false" ht="13.9" hidden="false" customHeight="true" outlineLevel="0" collapsed="false">
      <c r="A34" s="15" t="s">
        <v>27</v>
      </c>
      <c r="B34" s="17" t="s">
        <v>5</v>
      </c>
      <c r="C34" s="17" t="s">
        <v>6</v>
      </c>
      <c r="D34" s="37" t="s">
        <v>7</v>
      </c>
      <c r="E34" s="37" t="s">
        <v>8</v>
      </c>
      <c r="F34" s="37" t="s">
        <v>9</v>
      </c>
      <c r="G34" s="18" t="s">
        <v>24</v>
      </c>
      <c r="H34" s="8"/>
    </row>
    <row r="35" customFormat="false" ht="12" hidden="false" customHeight="true" outlineLevel="0" collapsed="false">
      <c r="A35" s="20" t="s">
        <v>12</v>
      </c>
      <c r="B35" s="22" t="n">
        <v>3.75</v>
      </c>
      <c r="C35" s="22" t="n">
        <v>0</v>
      </c>
      <c r="D35" s="22" t="n">
        <v>0</v>
      </c>
      <c r="E35" s="38" t="n">
        <v>0</v>
      </c>
      <c r="F35" s="38" t="n">
        <v>0</v>
      </c>
      <c r="G35" s="26" t="n">
        <f aca="false">SUM(B35:F35)</f>
        <v>3.75</v>
      </c>
      <c r="H35" s="8"/>
    </row>
    <row r="36" customFormat="false" ht="15" hidden="false" customHeight="true" outlineLevel="0" collapsed="false">
      <c r="A36" s="15" t="s">
        <v>13</v>
      </c>
      <c r="B36" s="25" t="n">
        <v>3.6</v>
      </c>
      <c r="C36" s="25" t="n">
        <v>0</v>
      </c>
      <c r="D36" s="25" t="n">
        <v>0</v>
      </c>
      <c r="E36" s="39" t="n">
        <v>0</v>
      </c>
      <c r="F36" s="39" t="n">
        <v>0</v>
      </c>
      <c r="G36" s="26" t="n">
        <f aca="false">SUM(B36:F36)</f>
        <v>3.6</v>
      </c>
      <c r="H36" s="8"/>
    </row>
    <row r="37" customFormat="false" ht="13.9" hidden="false" customHeight="true" outlineLevel="0" collapsed="false">
      <c r="A37" s="20" t="s">
        <v>14</v>
      </c>
      <c r="B37" s="22" t="n">
        <v>3.75</v>
      </c>
      <c r="C37" s="22" t="n">
        <v>0</v>
      </c>
      <c r="D37" s="22" t="n">
        <v>0</v>
      </c>
      <c r="E37" s="38" t="n">
        <v>0</v>
      </c>
      <c r="F37" s="38" t="n">
        <v>0</v>
      </c>
      <c r="G37" s="26" t="n">
        <f aca="false">SUM(B37:F37)</f>
        <v>3.75</v>
      </c>
      <c r="H37" s="8"/>
    </row>
    <row r="38" customFormat="false" ht="15" hidden="false" customHeight="true" outlineLevel="0" collapsed="false">
      <c r="A38" s="15" t="s">
        <v>15</v>
      </c>
      <c r="B38" s="25" t="n">
        <f aca="false">B37-B36</f>
        <v>0.15</v>
      </c>
      <c r="C38" s="25" t="n">
        <v>0</v>
      </c>
      <c r="D38" s="25" t="n">
        <v>0</v>
      </c>
      <c r="E38" s="39" t="n">
        <v>0</v>
      </c>
      <c r="F38" s="39" t="n">
        <v>0</v>
      </c>
      <c r="G38" s="29" t="n">
        <f aca="false">SUM(B38:F38)</f>
        <v>0.15</v>
      </c>
      <c r="H38" s="30" t="n">
        <f aca="false">G37-G36</f>
        <v>0.15</v>
      </c>
    </row>
    <row r="39" customFormat="false" ht="12.4" hidden="false" customHeight="true" outlineLevel="0" collapsed="false">
      <c r="A39" s="15" t="s">
        <v>16</v>
      </c>
      <c r="B39" s="22" t="n">
        <v>0</v>
      </c>
      <c r="C39" s="22" t="n">
        <v>0</v>
      </c>
      <c r="D39" s="22" t="n">
        <v>0</v>
      </c>
      <c r="E39" s="38" t="n">
        <v>0</v>
      </c>
      <c r="F39" s="38" t="n">
        <v>0</v>
      </c>
      <c r="G39" s="30" t="n">
        <f aca="false">SUM(B39:F39)</f>
        <v>0</v>
      </c>
      <c r="H39" s="31"/>
    </row>
    <row r="40" customFormat="false" ht="15" hidden="false" customHeight="false" outlineLevel="0" collapsed="false">
      <c r="B40" s="6"/>
      <c r="C40" s="6"/>
      <c r="D40" s="6"/>
      <c r="E40" s="6"/>
      <c r="F40" s="6"/>
      <c r="G40" s="7"/>
      <c r="H40" s="8"/>
    </row>
    <row r="41" customFormat="false" ht="15" hidden="false" customHeight="false" outlineLevel="0" collapsed="false">
      <c r="A41" s="40" t="s">
        <v>28</v>
      </c>
      <c r="B41" s="40"/>
      <c r="C41" s="30" t="n">
        <f aca="false">C42+C43</f>
        <v>21</v>
      </c>
      <c r="D41" s="6"/>
      <c r="E41" s="6"/>
      <c r="F41" s="6"/>
      <c r="G41" s="7"/>
      <c r="H41" s="8"/>
    </row>
    <row r="42" customFormat="false" ht="15" hidden="false" customHeight="false" outlineLevel="0" collapsed="false">
      <c r="A42" s="41" t="s">
        <v>29</v>
      </c>
      <c r="B42" s="41"/>
      <c r="C42" s="42" t="n">
        <f aca="false">SUMIF(H10:H38,"&gt;0")</f>
        <v>14</v>
      </c>
      <c r="D42" s="6"/>
      <c r="E42" s="6"/>
      <c r="F42" s="6"/>
      <c r="G42" s="7"/>
      <c r="H42" s="8"/>
    </row>
    <row r="43" customFormat="false" ht="15" hidden="false" customHeight="false" outlineLevel="0" collapsed="false">
      <c r="A43" s="41" t="s">
        <v>30</v>
      </c>
      <c r="B43" s="41"/>
      <c r="C43" s="30" t="n">
        <f aca="false">G11+G18+G25+G32+G39</f>
        <v>7</v>
      </c>
      <c r="D43" s="6"/>
      <c r="E43" s="6"/>
      <c r="F43" s="6"/>
      <c r="G43" s="7"/>
      <c r="H43" s="8"/>
    </row>
    <row r="44" customFormat="false" ht="15" hidden="false" customHeight="false" outlineLevel="0" collapsed="false">
      <c r="B44" s="6"/>
      <c r="C44" s="6"/>
      <c r="D44" s="6"/>
      <c r="E44" s="6"/>
      <c r="F44" s="6"/>
      <c r="G44" s="7"/>
      <c r="H44" s="8"/>
    </row>
    <row r="45" customFormat="false" ht="15" hidden="false" customHeight="true" outlineLevel="0" collapsed="false">
      <c r="A45" s="43" t="s">
        <v>31</v>
      </c>
      <c r="B45" s="43"/>
      <c r="C45" s="43"/>
      <c r="D45" s="43"/>
      <c r="E45" s="43"/>
      <c r="F45" s="43"/>
      <c r="G45" s="43"/>
      <c r="H45" s="43"/>
    </row>
    <row r="46" customFormat="false" ht="15" hidden="false" customHeight="false" outlineLevel="0" collapsed="false">
      <c r="A46" s="43"/>
      <c r="B46" s="43"/>
      <c r="C46" s="43"/>
      <c r="D46" s="43"/>
      <c r="E46" s="43"/>
      <c r="F46" s="43"/>
      <c r="G46" s="43"/>
      <c r="H46" s="43"/>
    </row>
    <row r="47" customFormat="false" ht="15" hidden="false" customHeight="false" outlineLevel="0" collapsed="false">
      <c r="A47" s="44"/>
      <c r="B47" s="44"/>
      <c r="C47" s="44"/>
      <c r="D47" s="44"/>
      <c r="E47" s="44"/>
      <c r="F47" s="44"/>
      <c r="G47" s="44"/>
      <c r="H47" s="44"/>
    </row>
    <row r="48" customFormat="false" ht="15" hidden="false" customHeight="false" outlineLevel="0" collapsed="false">
      <c r="A48" s="1" t="s">
        <v>32</v>
      </c>
      <c r="B48" s="6"/>
      <c r="C48" s="6"/>
      <c r="D48" s="6"/>
      <c r="E48" s="6"/>
      <c r="F48" s="6"/>
      <c r="G48" s="7"/>
      <c r="H48" s="8"/>
    </row>
    <row r="49" customFormat="false" ht="15" hidden="false" customHeight="false" outlineLevel="0" collapsed="false">
      <c r="A49" s="45" t="s">
        <v>33</v>
      </c>
      <c r="B49" s="6"/>
      <c r="C49" s="6"/>
      <c r="D49" s="6"/>
      <c r="E49" s="6"/>
      <c r="F49" s="6"/>
      <c r="G49" s="7"/>
      <c r="H49" s="8"/>
    </row>
    <row r="51" customFormat="false" ht="15" hidden="false" customHeight="false" outlineLevel="0" collapsed="false">
      <c r="A51" s="1" t="s">
        <v>34</v>
      </c>
      <c r="B51" s="6"/>
      <c r="C51" s="6"/>
      <c r="D51" s="6"/>
      <c r="E51" s="6"/>
    </row>
    <row r="52" customFormat="false" ht="15" hidden="false" customHeight="false" outlineLevel="0" collapsed="false">
      <c r="A52" s="17" t="s">
        <v>35</v>
      </c>
      <c r="B52" s="17" t="s">
        <v>36</v>
      </c>
      <c r="C52" s="17" t="s">
        <v>37</v>
      </c>
      <c r="D52" s="17" t="s">
        <v>38</v>
      </c>
      <c r="E52" s="17" t="s">
        <v>39</v>
      </c>
    </row>
    <row r="53" customFormat="false" ht="15" hidden="false" customHeight="false" outlineLevel="0" collapsed="false">
      <c r="A53" s="15" t="s">
        <v>40</v>
      </c>
      <c r="B53" s="46" t="n">
        <v>45539</v>
      </c>
      <c r="C53" s="17" t="n">
        <v>1</v>
      </c>
      <c r="D53" s="17" t="s">
        <v>41</v>
      </c>
      <c r="E53" s="17" t="n">
        <v>1</v>
      </c>
    </row>
    <row r="54" customFormat="false" ht="15" hidden="false" customHeight="false" outlineLevel="0" collapsed="false">
      <c r="A54" s="15" t="s">
        <v>42</v>
      </c>
      <c r="B54" s="46" t="n">
        <v>45547</v>
      </c>
      <c r="C54" s="17" t="n">
        <v>5</v>
      </c>
      <c r="D54" s="17" t="s">
        <v>43</v>
      </c>
      <c r="E54" s="17" t="n">
        <v>8</v>
      </c>
    </row>
    <row r="55" customFormat="false" ht="15" hidden="false" customHeight="false" outlineLevel="0" collapsed="false">
      <c r="A55" s="15" t="s">
        <v>44</v>
      </c>
      <c r="B55" s="46" t="n">
        <v>45552</v>
      </c>
      <c r="C55" s="17" t="s">
        <v>45</v>
      </c>
      <c r="D55" s="17" t="s">
        <v>46</v>
      </c>
      <c r="E55" s="46" t="s">
        <v>47</v>
      </c>
    </row>
    <row r="56" customFormat="false" ht="15" hidden="false" customHeight="false" outlineLevel="0" collapsed="false">
      <c r="A56" s="15" t="s">
        <v>48</v>
      </c>
      <c r="B56" s="46" t="n">
        <v>45554</v>
      </c>
      <c r="C56" s="17" t="s">
        <v>49</v>
      </c>
      <c r="D56" s="17" t="s">
        <v>46</v>
      </c>
      <c r="E56" s="17" t="s">
        <v>47</v>
      </c>
    </row>
    <row r="57" customFormat="false" ht="15" hidden="false" customHeight="false" outlineLevel="0" collapsed="false">
      <c r="A57" s="15" t="s">
        <v>50</v>
      </c>
      <c r="B57" s="46" t="n">
        <v>45555</v>
      </c>
      <c r="C57" s="17" t="n">
        <v>3</v>
      </c>
      <c r="D57" s="17" t="s">
        <v>51</v>
      </c>
      <c r="E57" s="17" t="n">
        <v>4</v>
      </c>
    </row>
    <row r="58" customFormat="false" ht="15" hidden="false" customHeight="false" outlineLevel="0" collapsed="false">
      <c r="A58" s="41" t="s">
        <v>52</v>
      </c>
      <c r="B58" s="17"/>
      <c r="C58" s="17"/>
      <c r="D58" s="17"/>
      <c r="E58" s="17"/>
    </row>
    <row r="59" customFormat="false" ht="15" hidden="false" customHeight="false" outlineLevel="0" collapsed="false">
      <c r="A59" s="15" t="s">
        <v>53</v>
      </c>
      <c r="B59" s="17"/>
      <c r="C59" s="17"/>
      <c r="D59" s="17"/>
      <c r="E59" s="17"/>
      <c r="F59" s="6"/>
      <c r="G59" s="7"/>
      <c r="H59" s="8"/>
    </row>
    <row r="60" customFormat="false" ht="15" hidden="false" customHeight="false" outlineLevel="0" collapsed="false">
      <c r="A60" s="41" t="s">
        <v>54</v>
      </c>
      <c r="B60" s="17"/>
      <c r="C60" s="17"/>
      <c r="D60" s="17"/>
      <c r="E60" s="17"/>
      <c r="F60" s="6"/>
      <c r="G60" s="7"/>
      <c r="H60" s="8"/>
    </row>
    <row r="61" customFormat="false" ht="15" hidden="false" customHeight="false" outlineLevel="0" collapsed="false">
      <c r="A61" s="41" t="s">
        <v>55</v>
      </c>
      <c r="B61" s="17"/>
      <c r="C61" s="17"/>
      <c r="D61" s="17"/>
      <c r="E61" s="17"/>
    </row>
    <row r="62" customFormat="false" ht="15" hidden="false" customHeight="false" outlineLevel="0" collapsed="false">
      <c r="A62" s="15" t="s">
        <v>40</v>
      </c>
      <c r="B62" s="46"/>
      <c r="C62" s="17"/>
      <c r="D62" s="17"/>
      <c r="E62" s="17"/>
    </row>
    <row r="63" customFormat="false" ht="15" hidden="false" customHeight="false" outlineLevel="0" collapsed="false">
      <c r="A63" s="15" t="s">
        <v>42</v>
      </c>
      <c r="B63" s="17"/>
      <c r="C63" s="17"/>
      <c r="D63" s="17"/>
      <c r="E63" s="17"/>
    </row>
    <row r="64" customFormat="false" ht="15" hidden="false" customHeight="false" outlineLevel="0" collapsed="false">
      <c r="A64" s="15" t="s">
        <v>44</v>
      </c>
      <c r="B64" s="46"/>
      <c r="C64" s="17"/>
      <c r="D64" s="17"/>
      <c r="E64" s="17"/>
    </row>
    <row r="65" customFormat="false" ht="15" hidden="false" customHeight="false" outlineLevel="0" collapsed="false">
      <c r="A65" s="15" t="s">
        <v>48</v>
      </c>
      <c r="B65" s="17"/>
      <c r="C65" s="17"/>
      <c r="D65" s="17"/>
      <c r="E65" s="17"/>
    </row>
    <row r="66" customFormat="false" ht="15" hidden="false" customHeight="false" outlineLevel="0" collapsed="false">
      <c r="A66" s="15" t="s">
        <v>50</v>
      </c>
      <c r="B66" s="46"/>
      <c r="C66" s="17"/>
      <c r="D66" s="17"/>
      <c r="E66" s="17"/>
    </row>
  </sheetData>
  <mergeCells count="8">
    <mergeCell ref="A1:H1"/>
    <mergeCell ref="A2:H2"/>
    <mergeCell ref="B4:D4"/>
    <mergeCell ref="H6:H9"/>
    <mergeCell ref="A41:B41"/>
    <mergeCell ref="A42:B42"/>
    <mergeCell ref="A43:B43"/>
    <mergeCell ref="A45:H46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1048576"/>
  <sheetViews>
    <sheetView showFormulas="false" showGridLines="true" showRowColHeaders="true" showZeros="true" rightToLeft="false" tabSelected="true" showOutlineSymbols="true" defaultGridColor="true" view="normal" topLeftCell="A1" colorId="64" zoomScale="78" zoomScaleNormal="78" zoomScalePageLayoutView="100" workbookViewId="0">
      <selection pane="topLeft" activeCell="B53" activeCellId="0" sqref="B53"/>
    </sheetView>
  </sheetViews>
  <sheetFormatPr defaultRowHeight="15" zeroHeight="false" outlineLevelRow="0" outlineLevelCol="0"/>
  <cols>
    <col collapsed="false" customWidth="true" hidden="false" outlineLevel="0" max="1" min="1" style="1" width="40.87"/>
    <col collapsed="false" customWidth="true" hidden="false" outlineLevel="0" max="2" min="2" style="1" width="11.75"/>
    <col collapsed="false" customWidth="true" hidden="false" outlineLevel="0" max="3" min="3" style="1" width="11"/>
    <col collapsed="false" customWidth="true" hidden="false" outlineLevel="0" max="4" min="4" style="1" width="10.61"/>
    <col collapsed="false" customWidth="true" hidden="false" outlineLevel="0" max="5" min="5" style="1" width="9.75"/>
    <col collapsed="false" customWidth="true" hidden="false" outlineLevel="0" max="6" min="6" style="1" width="9.5"/>
    <col collapsed="false" customWidth="true" hidden="false" outlineLevel="0" max="7" min="7" style="2" width="8.62"/>
    <col collapsed="false" customWidth="true" hidden="false" outlineLevel="0" max="8" min="8" style="1" width="16.62"/>
    <col collapsed="false" customWidth="true" hidden="false" outlineLevel="0" max="256" min="9" style="1" width="8.62"/>
    <col collapsed="false" customWidth="true" hidden="false" outlineLevel="0" max="257" min="257" style="1" width="40.87"/>
    <col collapsed="false" customWidth="true" hidden="false" outlineLevel="0" max="258" min="258" style="1" width="11.75"/>
    <col collapsed="false" customWidth="true" hidden="false" outlineLevel="0" max="259" min="259" style="1" width="11"/>
    <col collapsed="false" customWidth="true" hidden="false" outlineLevel="0" max="260" min="260" style="1" width="10.61"/>
    <col collapsed="false" customWidth="true" hidden="false" outlineLevel="0" max="261" min="261" style="1" width="9.75"/>
    <col collapsed="false" customWidth="true" hidden="false" outlineLevel="0" max="262" min="262" style="1" width="9.5"/>
    <col collapsed="false" customWidth="true" hidden="false" outlineLevel="0" max="263" min="263" style="1" width="8.62"/>
    <col collapsed="false" customWidth="true" hidden="false" outlineLevel="0" max="264" min="264" style="1" width="16.62"/>
    <col collapsed="false" customWidth="true" hidden="false" outlineLevel="0" max="512" min="265" style="1" width="8.62"/>
    <col collapsed="false" customWidth="true" hidden="false" outlineLevel="0" max="513" min="513" style="1" width="40.87"/>
    <col collapsed="false" customWidth="true" hidden="false" outlineLevel="0" max="514" min="514" style="1" width="11.75"/>
    <col collapsed="false" customWidth="true" hidden="false" outlineLevel="0" max="515" min="515" style="1" width="11"/>
    <col collapsed="false" customWidth="true" hidden="false" outlineLevel="0" max="516" min="516" style="1" width="10.61"/>
    <col collapsed="false" customWidth="true" hidden="false" outlineLevel="0" max="517" min="517" style="1" width="9.75"/>
    <col collapsed="false" customWidth="true" hidden="false" outlineLevel="0" max="518" min="518" style="1" width="9.5"/>
    <col collapsed="false" customWidth="true" hidden="false" outlineLevel="0" max="519" min="519" style="1" width="8.62"/>
    <col collapsed="false" customWidth="true" hidden="false" outlineLevel="0" max="520" min="520" style="1" width="16.62"/>
    <col collapsed="false" customWidth="true" hidden="false" outlineLevel="0" max="768" min="521" style="1" width="8.62"/>
    <col collapsed="false" customWidth="true" hidden="false" outlineLevel="0" max="769" min="769" style="1" width="40.87"/>
    <col collapsed="false" customWidth="true" hidden="false" outlineLevel="0" max="770" min="770" style="1" width="11.75"/>
    <col collapsed="false" customWidth="true" hidden="false" outlineLevel="0" max="771" min="771" style="1" width="11"/>
    <col collapsed="false" customWidth="true" hidden="false" outlineLevel="0" max="772" min="772" style="1" width="10.61"/>
    <col collapsed="false" customWidth="true" hidden="false" outlineLevel="0" max="773" min="773" style="1" width="9.75"/>
    <col collapsed="false" customWidth="true" hidden="false" outlineLevel="0" max="774" min="774" style="1" width="9.5"/>
    <col collapsed="false" customWidth="true" hidden="false" outlineLevel="0" max="775" min="775" style="1" width="8.62"/>
    <col collapsed="false" customWidth="true" hidden="false" outlineLevel="0" max="776" min="776" style="1" width="16.62"/>
    <col collapsed="false" customWidth="true" hidden="false" outlineLevel="0" max="1025" min="777" style="1" width="8.62"/>
  </cols>
  <sheetData>
    <row r="1" customFormat="false" ht="15" hidden="false" customHeight="false" outlineLevel="0" collapsed="false">
      <c r="A1" s="3" t="s">
        <v>56</v>
      </c>
      <c r="B1" s="3"/>
      <c r="C1" s="3"/>
      <c r="D1" s="3"/>
      <c r="E1" s="3"/>
      <c r="F1" s="3"/>
      <c r="G1" s="3"/>
      <c r="H1" s="3"/>
    </row>
    <row r="2" customFormat="false" ht="29.65" hidden="false" customHeight="true" outlineLevel="0" collapsed="false">
      <c r="A2" s="4"/>
      <c r="B2" s="4"/>
      <c r="C2" s="4"/>
      <c r="D2" s="4"/>
      <c r="E2" s="4"/>
      <c r="F2" s="4"/>
      <c r="G2" s="4"/>
      <c r="H2" s="4"/>
    </row>
    <row r="3" customFormat="false" ht="15" hidden="false" customHeight="false" outlineLevel="0" collapsed="false">
      <c r="A3" s="5"/>
      <c r="B3" s="6"/>
      <c r="C3" s="6"/>
      <c r="D3" s="6"/>
      <c r="E3" s="6"/>
      <c r="F3" s="6"/>
      <c r="G3" s="7"/>
      <c r="H3" s="8"/>
    </row>
    <row r="4" customFormat="false" ht="15" hidden="false" customHeight="false" outlineLevel="0" collapsed="false">
      <c r="A4" s="9" t="s">
        <v>57</v>
      </c>
      <c r="B4" s="10" t="s">
        <v>58</v>
      </c>
      <c r="C4" s="10"/>
      <c r="D4" s="10"/>
      <c r="E4" s="11" t="s">
        <v>2</v>
      </c>
      <c r="F4" s="12" t="n">
        <v>23</v>
      </c>
      <c r="G4" s="7"/>
      <c r="H4" s="8"/>
    </row>
    <row r="5" customFormat="false" ht="26.1" hidden="false" customHeight="true" outlineLevel="0" collapsed="false">
      <c r="A5" s="1" t="s">
        <v>3</v>
      </c>
      <c r="B5" s="6"/>
      <c r="C5" s="13"/>
      <c r="D5" s="6"/>
      <c r="E5" s="14"/>
      <c r="F5" s="6"/>
      <c r="G5" s="7"/>
      <c r="H5" s="8"/>
    </row>
    <row r="6" customFormat="false" ht="15" hidden="false" customHeight="true" outlineLevel="0" collapsed="false">
      <c r="A6" s="15" t="s">
        <v>59</v>
      </c>
      <c r="B6" s="16" t="s">
        <v>5</v>
      </c>
      <c r="C6" s="16" t="s">
        <v>6</v>
      </c>
      <c r="D6" s="16" t="s">
        <v>7</v>
      </c>
      <c r="E6" s="17" t="s">
        <v>8</v>
      </c>
      <c r="F6" s="16" t="s">
        <v>9</v>
      </c>
      <c r="G6" s="18" t="s">
        <v>10</v>
      </c>
      <c r="H6" s="19" t="s">
        <v>11</v>
      </c>
    </row>
    <row r="7" customFormat="false" ht="30" hidden="false" customHeight="false" outlineLevel="0" collapsed="false">
      <c r="A7" s="20" t="s">
        <v>12</v>
      </c>
      <c r="B7" s="22" t="n">
        <v>6</v>
      </c>
      <c r="C7" s="21" t="n">
        <v>7.5</v>
      </c>
      <c r="D7" s="21" t="n">
        <v>5</v>
      </c>
      <c r="E7" s="22" t="n">
        <v>4</v>
      </c>
      <c r="F7" s="22" t="n">
        <v>3.5</v>
      </c>
      <c r="G7" s="23" t="n">
        <f aca="false">SUM(B7:F7)</f>
        <v>26</v>
      </c>
      <c r="H7" s="19"/>
    </row>
    <row r="8" customFormat="false" ht="15" hidden="false" customHeight="false" outlineLevel="0" collapsed="false">
      <c r="A8" s="24" t="s">
        <v>13</v>
      </c>
      <c r="B8" s="25" t="n">
        <v>4.6</v>
      </c>
      <c r="C8" s="25" t="n">
        <v>4.6</v>
      </c>
      <c r="D8" s="25" t="n">
        <v>4.6</v>
      </c>
      <c r="E8" s="25" t="n">
        <v>4.6</v>
      </c>
      <c r="F8" s="25" t="n">
        <v>4.6</v>
      </c>
      <c r="G8" s="26" t="n">
        <f aca="false">SUM(B8:F8)</f>
        <v>23</v>
      </c>
      <c r="H8" s="19"/>
    </row>
    <row r="9" customFormat="false" ht="14.1" hidden="false" customHeight="true" outlineLevel="0" collapsed="false">
      <c r="A9" s="27" t="s">
        <v>14</v>
      </c>
      <c r="B9" s="22" t="n">
        <v>6</v>
      </c>
      <c r="C9" s="21" t="n">
        <v>7.5</v>
      </c>
      <c r="D9" s="21" t="n">
        <v>5</v>
      </c>
      <c r="E9" s="22" t="n">
        <v>4</v>
      </c>
      <c r="F9" s="22" t="n">
        <v>3.5</v>
      </c>
      <c r="G9" s="23" t="n">
        <f aca="false">SUM(B9:F9)</f>
        <v>26</v>
      </c>
      <c r="H9" s="19"/>
    </row>
    <row r="10" customFormat="false" ht="15" hidden="false" customHeight="false" outlineLevel="0" collapsed="false">
      <c r="A10" s="15" t="s">
        <v>15</v>
      </c>
      <c r="B10" s="25" t="n">
        <f aca="false">B9-B8</f>
        <v>1.4</v>
      </c>
      <c r="C10" s="28" t="n">
        <f aca="false">C9-C8</f>
        <v>2.9</v>
      </c>
      <c r="D10" s="25" t="n">
        <f aca="false">D9-D8</f>
        <v>0.4</v>
      </c>
      <c r="E10" s="25" t="n">
        <f aca="false">E9-E8</f>
        <v>-0.6</v>
      </c>
      <c r="F10" s="25" t="n">
        <f aca="false">F9-F8</f>
        <v>-1.1</v>
      </c>
      <c r="G10" s="29" t="n">
        <f aca="false">SUM(B10:F10)</f>
        <v>3</v>
      </c>
      <c r="H10" s="30" t="n">
        <f aca="false">G9-G8</f>
        <v>3</v>
      </c>
    </row>
    <row r="11" customFormat="false" ht="15" hidden="false" customHeight="false" outlineLevel="0" collapsed="false">
      <c r="A11" s="15" t="s">
        <v>16</v>
      </c>
      <c r="B11" s="22" t="n">
        <v>0</v>
      </c>
      <c r="C11" s="21" t="n">
        <v>0</v>
      </c>
      <c r="D11" s="21" t="n">
        <v>0</v>
      </c>
      <c r="E11" s="22" t="n">
        <v>0</v>
      </c>
      <c r="F11" s="22" t="n">
        <v>0</v>
      </c>
      <c r="G11" s="30" t="n">
        <f aca="false">SUM(B11:F11)</f>
        <v>0</v>
      </c>
      <c r="H11" s="31"/>
      <c r="J11" s="32"/>
    </row>
    <row r="12" customFormat="false" ht="27" hidden="false" customHeight="true" outlineLevel="0" collapsed="false">
      <c r="A12" s="1" t="s">
        <v>17</v>
      </c>
      <c r="B12" s="6"/>
      <c r="C12" s="6"/>
      <c r="D12" s="6"/>
      <c r="E12" s="6"/>
      <c r="F12" s="13"/>
      <c r="G12" s="7"/>
      <c r="H12" s="8"/>
    </row>
    <row r="13" customFormat="false" ht="15" hidden="false" customHeight="false" outlineLevel="0" collapsed="false">
      <c r="A13" s="15" t="s">
        <v>60</v>
      </c>
      <c r="B13" s="17" t="s">
        <v>5</v>
      </c>
      <c r="C13" s="17" t="s">
        <v>6</v>
      </c>
      <c r="D13" s="17" t="s">
        <v>7</v>
      </c>
      <c r="E13" s="17" t="s">
        <v>8</v>
      </c>
      <c r="F13" s="16" t="s">
        <v>9</v>
      </c>
      <c r="G13" s="18" t="s">
        <v>10</v>
      </c>
      <c r="H13" s="8"/>
      <c r="I13" s="1" t="s">
        <v>19</v>
      </c>
    </row>
    <row r="14" customFormat="false" ht="30" hidden="false" customHeight="false" outlineLevel="0" collapsed="false">
      <c r="A14" s="20" t="s">
        <v>12</v>
      </c>
      <c r="B14" s="22" t="n">
        <v>6</v>
      </c>
      <c r="C14" s="22" t="n">
        <v>7.5</v>
      </c>
      <c r="D14" s="22" t="n">
        <v>5</v>
      </c>
      <c r="E14" s="21" t="n">
        <v>4</v>
      </c>
      <c r="F14" s="21" t="n">
        <v>3.5</v>
      </c>
      <c r="G14" s="23" t="n">
        <f aca="false">SUM(B14:F14)</f>
        <v>26</v>
      </c>
      <c r="H14" s="8"/>
    </row>
    <row r="15" customFormat="false" ht="15" hidden="false" customHeight="false" outlineLevel="0" collapsed="false">
      <c r="A15" s="15" t="s">
        <v>13</v>
      </c>
      <c r="B15" s="25" t="n">
        <v>4.6</v>
      </c>
      <c r="C15" s="25" t="n">
        <v>4.6</v>
      </c>
      <c r="D15" s="25" t="n">
        <v>4.6</v>
      </c>
      <c r="E15" s="25" t="n">
        <v>4.6</v>
      </c>
      <c r="F15" s="25" t="n">
        <v>4.6</v>
      </c>
      <c r="G15" s="23" t="n">
        <f aca="false">SUM(B15:F15)</f>
        <v>23</v>
      </c>
      <c r="H15" s="8"/>
    </row>
    <row r="16" customFormat="false" ht="12.6" hidden="false" customHeight="true" outlineLevel="0" collapsed="false">
      <c r="A16" s="20" t="s">
        <v>14</v>
      </c>
      <c r="B16" s="22" t="n">
        <v>6</v>
      </c>
      <c r="C16" s="22" t="n">
        <v>7.5</v>
      </c>
      <c r="D16" s="22" t="n">
        <v>5</v>
      </c>
      <c r="E16" s="21" t="n">
        <v>4</v>
      </c>
      <c r="F16" s="33" t="n">
        <v>3.5</v>
      </c>
      <c r="G16" s="23" t="n">
        <f aca="false">SUM(B16:F16)</f>
        <v>26</v>
      </c>
      <c r="H16" s="8"/>
    </row>
    <row r="17" customFormat="false" ht="15" hidden="false" customHeight="false" outlineLevel="0" collapsed="false">
      <c r="A17" s="15" t="s">
        <v>15</v>
      </c>
      <c r="B17" s="25" t="n">
        <f aca="false">B16-B15</f>
        <v>1.4</v>
      </c>
      <c r="C17" s="25" t="n">
        <f aca="false">C16-C15</f>
        <v>2.9</v>
      </c>
      <c r="D17" s="25" t="n">
        <f aca="false">D16-D15</f>
        <v>0.4</v>
      </c>
      <c r="E17" s="25" t="n">
        <f aca="false">E16-E15</f>
        <v>-0.6</v>
      </c>
      <c r="F17" s="28" t="n">
        <f aca="false">F16-F15</f>
        <v>-1.1</v>
      </c>
      <c r="G17" s="29" t="n">
        <f aca="false">SUM(B17:F17)</f>
        <v>3</v>
      </c>
      <c r="H17" s="30" t="n">
        <f aca="false">G16-G15</f>
        <v>3</v>
      </c>
    </row>
    <row r="18" customFormat="false" ht="15" hidden="false" customHeight="false" outlineLevel="0" collapsed="false">
      <c r="A18" s="15" t="s">
        <v>16</v>
      </c>
      <c r="B18" s="22" t="n">
        <v>0</v>
      </c>
      <c r="C18" s="22" t="n">
        <v>0</v>
      </c>
      <c r="D18" s="22" t="n">
        <v>0</v>
      </c>
      <c r="E18" s="21" t="n">
        <v>0</v>
      </c>
      <c r="F18" s="34" t="n">
        <v>5</v>
      </c>
      <c r="G18" s="30" t="n">
        <f aca="false">SUM(B18:F18)</f>
        <v>5</v>
      </c>
      <c r="H18" s="31"/>
    </row>
    <row r="19" customFormat="false" ht="23.45" hidden="false" customHeight="true" outlineLevel="0" collapsed="false">
      <c r="A19" s="1" t="s">
        <v>20</v>
      </c>
      <c r="B19" s="6"/>
      <c r="C19" s="6"/>
      <c r="D19" s="6"/>
      <c r="E19" s="6"/>
      <c r="F19" s="6"/>
      <c r="G19" s="7"/>
      <c r="H19" s="8"/>
    </row>
    <row r="20" customFormat="false" ht="15" hidden="false" customHeight="false" outlineLevel="0" collapsed="false">
      <c r="A20" s="15" t="s">
        <v>61</v>
      </c>
      <c r="B20" s="17" t="s">
        <v>5</v>
      </c>
      <c r="C20" s="17" t="s">
        <v>6</v>
      </c>
      <c r="D20" s="17" t="s">
        <v>7</v>
      </c>
      <c r="E20" s="17" t="s">
        <v>8</v>
      </c>
      <c r="F20" s="16" t="s">
        <v>9</v>
      </c>
      <c r="G20" s="18" t="s">
        <v>10</v>
      </c>
      <c r="H20" s="8"/>
    </row>
    <row r="21" customFormat="false" ht="30" hidden="false" customHeight="false" outlineLevel="0" collapsed="false">
      <c r="A21" s="20" t="s">
        <v>12</v>
      </c>
      <c r="B21" s="22" t="n">
        <v>6</v>
      </c>
      <c r="C21" s="22" t="n">
        <v>7.5</v>
      </c>
      <c r="D21" s="22" t="n">
        <v>5</v>
      </c>
      <c r="E21" s="21" t="s">
        <v>62</v>
      </c>
      <c r="F21" s="21" t="n">
        <v>3.5</v>
      </c>
      <c r="G21" s="35" t="n">
        <f aca="false">SUM(B21:F21)</f>
        <v>22</v>
      </c>
      <c r="H21" s="8"/>
    </row>
    <row r="22" customFormat="false" ht="15" hidden="false" customHeight="false" outlineLevel="0" collapsed="false">
      <c r="A22" s="15" t="s">
        <v>13</v>
      </c>
      <c r="B22" s="25" t="n">
        <v>4.6</v>
      </c>
      <c r="C22" s="25" t="n">
        <v>4.6</v>
      </c>
      <c r="D22" s="25" t="n">
        <v>4.6</v>
      </c>
      <c r="E22" s="25" t="n">
        <v>0</v>
      </c>
      <c r="F22" s="25" t="n">
        <v>4.6</v>
      </c>
      <c r="G22" s="26" t="n">
        <f aca="false">SUM(B22:F22)</f>
        <v>18.4</v>
      </c>
      <c r="H22" s="8"/>
    </row>
    <row r="23" customFormat="false" ht="16.15" hidden="false" customHeight="true" outlineLevel="0" collapsed="false">
      <c r="A23" s="20" t="s">
        <v>14</v>
      </c>
      <c r="B23" s="22" t="n">
        <v>6</v>
      </c>
      <c r="C23" s="22" t="n">
        <v>7.5</v>
      </c>
      <c r="D23" s="22" t="n">
        <v>5</v>
      </c>
      <c r="E23" s="21" t="n">
        <v>0</v>
      </c>
      <c r="F23" s="33" t="n">
        <v>3.5</v>
      </c>
      <c r="G23" s="23" t="n">
        <f aca="false">SUM(B23:F23)</f>
        <v>22</v>
      </c>
      <c r="H23" s="8"/>
    </row>
    <row r="24" customFormat="false" ht="15" hidden="false" customHeight="false" outlineLevel="0" collapsed="false">
      <c r="A24" s="15" t="s">
        <v>15</v>
      </c>
      <c r="B24" s="25" t="n">
        <f aca="false">B23-B22</f>
        <v>1.4</v>
      </c>
      <c r="C24" s="25" t="n">
        <f aca="false">C23-C22</f>
        <v>2.9</v>
      </c>
      <c r="D24" s="25" t="n">
        <f aca="false">D23-D22</f>
        <v>0.4</v>
      </c>
      <c r="E24" s="25" t="n">
        <f aca="false">E23-E22</f>
        <v>0</v>
      </c>
      <c r="F24" s="28" t="n">
        <f aca="false">F23-F22</f>
        <v>-1.1</v>
      </c>
      <c r="G24" s="29" t="n">
        <v>3.6</v>
      </c>
      <c r="H24" s="30" t="n">
        <f aca="false">G23-G22</f>
        <v>3.6</v>
      </c>
    </row>
    <row r="25" customFormat="false" ht="15" hidden="false" customHeight="false" outlineLevel="0" collapsed="false">
      <c r="A25" s="15" t="s">
        <v>16</v>
      </c>
      <c r="B25" s="22" t="n">
        <v>0</v>
      </c>
      <c r="C25" s="22" t="n">
        <v>0</v>
      </c>
      <c r="D25" s="22" t="n">
        <v>0</v>
      </c>
      <c r="E25" s="21" t="n">
        <v>0</v>
      </c>
      <c r="F25" s="34" t="n">
        <v>0</v>
      </c>
      <c r="G25" s="30" t="n">
        <f aca="false">SUM(B25:F25)</f>
        <v>0</v>
      </c>
      <c r="H25" s="31"/>
    </row>
    <row r="26" customFormat="false" ht="25.9" hidden="false" customHeight="true" outlineLevel="0" collapsed="false">
      <c r="A26" s="1" t="s">
        <v>22</v>
      </c>
      <c r="B26" s="6" t="n">
        <v>0</v>
      </c>
      <c r="C26" s="6" t="n">
        <v>0</v>
      </c>
      <c r="D26" s="6" t="n">
        <v>0</v>
      </c>
      <c r="E26" s="6" t="n">
        <v>0</v>
      </c>
      <c r="F26" s="36" t="n">
        <v>0</v>
      </c>
      <c r="G26" s="7"/>
      <c r="H26" s="8"/>
    </row>
    <row r="27" customFormat="false" ht="15" hidden="false" customHeight="false" outlineLevel="0" collapsed="false">
      <c r="A27" s="15" t="s">
        <v>63</v>
      </c>
      <c r="B27" s="17" t="s">
        <v>5</v>
      </c>
      <c r="C27" s="17" t="s">
        <v>6</v>
      </c>
      <c r="D27" s="17" t="s">
        <v>7</v>
      </c>
      <c r="E27" s="17" t="s">
        <v>8</v>
      </c>
      <c r="F27" s="16" t="s">
        <v>9</v>
      </c>
      <c r="G27" s="18" t="s">
        <v>24</v>
      </c>
      <c r="H27" s="8"/>
    </row>
    <row r="28" customFormat="false" ht="30" hidden="false" customHeight="false" outlineLevel="0" collapsed="false">
      <c r="A28" s="20" t="s">
        <v>12</v>
      </c>
      <c r="B28" s="22" t="n">
        <v>6</v>
      </c>
      <c r="C28" s="22" t="n">
        <v>7.5</v>
      </c>
      <c r="D28" s="22" t="n">
        <v>5</v>
      </c>
      <c r="E28" s="21" t="n">
        <v>4</v>
      </c>
      <c r="F28" s="21" t="n">
        <v>3.5</v>
      </c>
      <c r="G28" s="35" t="n">
        <f aca="false">SUM(B28:F28)</f>
        <v>26</v>
      </c>
      <c r="H28" s="8"/>
    </row>
    <row r="29" customFormat="false" ht="15" hidden="false" customHeight="false" outlineLevel="0" collapsed="false">
      <c r="A29" s="15" t="s">
        <v>13</v>
      </c>
      <c r="B29" s="25" t="n">
        <v>4.6</v>
      </c>
      <c r="C29" s="25" t="n">
        <v>4.6</v>
      </c>
      <c r="D29" s="25" t="n">
        <v>4.6</v>
      </c>
      <c r="E29" s="25" t="n">
        <v>4.6</v>
      </c>
      <c r="F29" s="25" t="n">
        <v>4.6</v>
      </c>
      <c r="G29" s="26" t="n">
        <f aca="false">SUM(B29:F29)</f>
        <v>23</v>
      </c>
      <c r="H29" s="8"/>
    </row>
    <row r="30" customFormat="false" ht="15.6" hidden="false" customHeight="true" outlineLevel="0" collapsed="false">
      <c r="A30" s="20" t="s">
        <v>14</v>
      </c>
      <c r="B30" s="22" t="n">
        <v>6</v>
      </c>
      <c r="C30" s="22" t="n">
        <v>7.5</v>
      </c>
      <c r="D30" s="22" t="n">
        <v>5</v>
      </c>
      <c r="E30" s="21" t="n">
        <v>4</v>
      </c>
      <c r="F30" s="33" t="n">
        <v>3.5</v>
      </c>
      <c r="G30" s="35" t="n">
        <f aca="false">SUM(B30:F30)</f>
        <v>26</v>
      </c>
      <c r="H30" s="8"/>
      <c r="N30" s="1" t="s">
        <v>25</v>
      </c>
    </row>
    <row r="31" customFormat="false" ht="15" hidden="false" customHeight="false" outlineLevel="0" collapsed="false">
      <c r="A31" s="15" t="s">
        <v>15</v>
      </c>
      <c r="B31" s="25" t="n">
        <v>1.4</v>
      </c>
      <c r="C31" s="25" t="n">
        <f aca="false">C30-C29</f>
        <v>2.9</v>
      </c>
      <c r="D31" s="25" t="n">
        <f aca="false">D30-D29</f>
        <v>0.4</v>
      </c>
      <c r="E31" s="25" t="n">
        <f aca="false">E30-E29</f>
        <v>-0.6</v>
      </c>
      <c r="F31" s="28" t="n">
        <f aca="false">F30-F29</f>
        <v>-1.1</v>
      </c>
      <c r="G31" s="29" t="n">
        <f aca="false">SUM(B31:F31)</f>
        <v>3</v>
      </c>
      <c r="H31" s="30" t="n">
        <f aca="false">G30-G29</f>
        <v>3</v>
      </c>
    </row>
    <row r="32" customFormat="false" ht="15" hidden="false" customHeight="false" outlineLevel="0" collapsed="false">
      <c r="A32" s="15" t="s">
        <v>16</v>
      </c>
      <c r="B32" s="22" t="n">
        <v>0</v>
      </c>
      <c r="C32" s="22" t="n">
        <v>0</v>
      </c>
      <c r="D32" s="22" t="n">
        <v>0</v>
      </c>
      <c r="E32" s="21" t="n">
        <v>0</v>
      </c>
      <c r="F32" s="34" t="n">
        <v>0</v>
      </c>
      <c r="G32" s="30" t="n">
        <f aca="false">SUM(B32:F32)</f>
        <v>0</v>
      </c>
      <c r="H32" s="31"/>
    </row>
    <row r="33" customFormat="false" ht="22.9" hidden="false" customHeight="true" outlineLevel="0" collapsed="false">
      <c r="A33" s="1" t="s">
        <v>64</v>
      </c>
      <c r="B33" s="6" t="n">
        <v>0</v>
      </c>
      <c r="C33" s="6" t="n">
        <v>0</v>
      </c>
      <c r="D33" s="6" t="n">
        <v>0</v>
      </c>
      <c r="E33" s="6" t="n">
        <v>0</v>
      </c>
      <c r="F33" s="36" t="n">
        <v>0</v>
      </c>
      <c r="G33" s="7"/>
      <c r="H33" s="8"/>
    </row>
    <row r="34" customFormat="false" ht="13.9" hidden="false" customHeight="true" outlineLevel="0" collapsed="false">
      <c r="A34" s="47" t="n">
        <v>45838</v>
      </c>
      <c r="B34" s="17" t="s">
        <v>5</v>
      </c>
      <c r="C34" s="17" t="s">
        <v>6</v>
      </c>
      <c r="D34" s="16" t="s">
        <v>7</v>
      </c>
      <c r="E34" s="16" t="s">
        <v>8</v>
      </c>
      <c r="F34" s="16" t="s">
        <v>9</v>
      </c>
      <c r="G34" s="18" t="s">
        <v>24</v>
      </c>
      <c r="H34" s="8"/>
    </row>
    <row r="35" customFormat="false" ht="12" hidden="false" customHeight="true" outlineLevel="0" collapsed="false">
      <c r="A35" s="20" t="s">
        <v>12</v>
      </c>
      <c r="B35" s="22" t="n">
        <v>6</v>
      </c>
      <c r="C35" s="22" t="n">
        <v>0</v>
      </c>
      <c r="D35" s="22" t="n">
        <v>0</v>
      </c>
      <c r="E35" s="21" t="n">
        <v>0</v>
      </c>
      <c r="F35" s="21" t="n">
        <v>0</v>
      </c>
      <c r="G35" s="26" t="n">
        <f aca="false">SUM(B35:F35)</f>
        <v>6</v>
      </c>
      <c r="H35" s="8"/>
    </row>
    <row r="36" customFormat="false" ht="15" hidden="false" customHeight="true" outlineLevel="0" collapsed="false">
      <c r="A36" s="15" t="s">
        <v>13</v>
      </c>
      <c r="B36" s="25" t="n">
        <v>4.6</v>
      </c>
      <c r="C36" s="25" t="n">
        <v>0</v>
      </c>
      <c r="D36" s="25" t="n">
        <v>0</v>
      </c>
      <c r="E36" s="28" t="n">
        <v>0</v>
      </c>
      <c r="F36" s="28" t="n">
        <v>0</v>
      </c>
      <c r="G36" s="26" t="n">
        <f aca="false">SUM(B36:F36)</f>
        <v>4.6</v>
      </c>
      <c r="H36" s="8"/>
    </row>
    <row r="37" customFormat="false" ht="13.9" hidden="false" customHeight="true" outlineLevel="0" collapsed="false">
      <c r="A37" s="20" t="s">
        <v>65</v>
      </c>
      <c r="B37" s="22" t="n">
        <v>6</v>
      </c>
      <c r="C37" s="22" t="n">
        <v>0</v>
      </c>
      <c r="D37" s="22" t="n">
        <v>0</v>
      </c>
      <c r="E37" s="21" t="n">
        <v>0</v>
      </c>
      <c r="F37" s="21" t="n">
        <v>0</v>
      </c>
      <c r="G37" s="26" t="n">
        <f aca="false">SUM(B37:F37)</f>
        <v>6</v>
      </c>
      <c r="H37" s="8"/>
    </row>
    <row r="38" customFormat="false" ht="15" hidden="false" customHeight="true" outlineLevel="0" collapsed="false">
      <c r="A38" s="15" t="s">
        <v>15</v>
      </c>
      <c r="B38" s="25" t="n">
        <f aca="false">B37-B36</f>
        <v>1.4</v>
      </c>
      <c r="C38" s="25" t="n">
        <f aca="false">C37-C36</f>
        <v>0</v>
      </c>
      <c r="D38" s="25" t="n">
        <f aca="false">D37-D36</f>
        <v>0</v>
      </c>
      <c r="E38" s="28" t="n">
        <v>0</v>
      </c>
      <c r="F38" s="28" t="n">
        <v>0</v>
      </c>
      <c r="G38" s="29" t="n">
        <f aca="false">SUM(B38:F38)</f>
        <v>1.4</v>
      </c>
      <c r="H38" s="30" t="n">
        <f aca="false">G37-G36</f>
        <v>1.4</v>
      </c>
    </row>
    <row r="39" customFormat="false" ht="12.4" hidden="false" customHeight="true" outlineLevel="0" collapsed="false">
      <c r="A39" s="15" t="s">
        <v>16</v>
      </c>
      <c r="B39" s="22" t="n">
        <v>0</v>
      </c>
      <c r="C39" s="22" t="n">
        <v>0</v>
      </c>
      <c r="D39" s="22" t="n">
        <v>0</v>
      </c>
      <c r="E39" s="21" t="n">
        <v>0</v>
      </c>
      <c r="F39" s="21" t="n">
        <v>0</v>
      </c>
      <c r="G39" s="30" t="n">
        <f aca="false">SUM(B39:F39)</f>
        <v>0</v>
      </c>
      <c r="H39" s="31"/>
    </row>
    <row r="40" customFormat="false" ht="15" hidden="false" customHeight="false" outlineLevel="0" collapsed="false">
      <c r="B40" s="6"/>
      <c r="C40" s="6"/>
      <c r="D40" s="6"/>
      <c r="E40" s="6"/>
      <c r="F40" s="6"/>
      <c r="G40" s="7"/>
      <c r="H40" s="8"/>
    </row>
    <row r="41" customFormat="false" ht="15" hidden="false" customHeight="false" outlineLevel="0" collapsed="false">
      <c r="A41" s="40" t="s">
        <v>28</v>
      </c>
      <c r="B41" s="40"/>
      <c r="C41" s="30" t="n">
        <f aca="false">C42+C43</f>
        <v>19</v>
      </c>
      <c r="D41" s="6"/>
      <c r="E41" s="6"/>
      <c r="F41" s="6"/>
      <c r="G41" s="7"/>
      <c r="H41" s="8"/>
    </row>
    <row r="42" customFormat="false" ht="15" hidden="false" customHeight="false" outlineLevel="0" collapsed="false">
      <c r="A42" s="41" t="s">
        <v>29</v>
      </c>
      <c r="B42" s="41"/>
      <c r="C42" s="42" t="n">
        <f aca="false">SUMIF(H10:H38,"&gt;0")</f>
        <v>14</v>
      </c>
      <c r="D42" s="6"/>
      <c r="E42" s="6"/>
      <c r="F42" s="6"/>
      <c r="G42" s="7"/>
      <c r="H42" s="8"/>
    </row>
    <row r="43" customFormat="false" ht="15" hidden="false" customHeight="false" outlineLevel="0" collapsed="false">
      <c r="A43" s="41" t="s">
        <v>30</v>
      </c>
      <c r="B43" s="41"/>
      <c r="C43" s="30" t="n">
        <f aca="false">G11+G18+G25+G32+G39</f>
        <v>5</v>
      </c>
      <c r="D43" s="6"/>
      <c r="E43" s="6"/>
      <c r="F43" s="6"/>
      <c r="G43" s="7"/>
      <c r="H43" s="8"/>
    </row>
    <row r="44" customFormat="false" ht="15" hidden="false" customHeight="false" outlineLevel="0" collapsed="false">
      <c r="B44" s="6"/>
      <c r="C44" s="6"/>
      <c r="D44" s="6"/>
      <c r="E44" s="6"/>
      <c r="F44" s="6"/>
      <c r="G44" s="7"/>
      <c r="H44" s="8"/>
    </row>
    <row r="45" customFormat="false" ht="13.8" hidden="false" customHeight="true" outlineLevel="0" collapsed="false">
      <c r="A45" s="43" t="s">
        <v>66</v>
      </c>
      <c r="B45" s="43"/>
      <c r="C45" s="43"/>
      <c r="D45" s="43"/>
      <c r="E45" s="43"/>
      <c r="F45" s="43"/>
      <c r="G45" s="43"/>
      <c r="H45" s="43"/>
    </row>
    <row r="46" customFormat="false" ht="32.25" hidden="false" customHeight="true" outlineLevel="0" collapsed="false">
      <c r="A46" s="43"/>
      <c r="B46" s="43"/>
      <c r="C46" s="43"/>
      <c r="D46" s="43"/>
      <c r="E46" s="43"/>
      <c r="F46" s="43"/>
      <c r="G46" s="43"/>
      <c r="H46" s="43"/>
    </row>
    <row r="47" customFormat="false" ht="15" hidden="false" customHeight="false" outlineLevel="0" collapsed="false">
      <c r="A47" s="44"/>
      <c r="B47" s="44"/>
      <c r="C47" s="44"/>
      <c r="D47" s="44"/>
      <c r="E47" s="44"/>
      <c r="F47" s="44"/>
      <c r="G47" s="44"/>
      <c r="H47" s="44"/>
    </row>
    <row r="48" customFormat="false" ht="15" hidden="false" customHeight="false" outlineLevel="0" collapsed="false">
      <c r="A48" s="1" t="s">
        <v>32</v>
      </c>
      <c r="B48" s="6"/>
      <c r="C48" s="6"/>
      <c r="D48" s="6"/>
      <c r="E48" s="6"/>
      <c r="F48" s="6"/>
      <c r="G48" s="7"/>
      <c r="H48" s="8"/>
    </row>
    <row r="49" customFormat="false" ht="15" hidden="false" customHeight="false" outlineLevel="0" collapsed="false">
      <c r="A49" s="45" t="s">
        <v>33</v>
      </c>
      <c r="B49" s="6"/>
      <c r="C49" s="6"/>
      <c r="D49" s="6"/>
      <c r="E49" s="6"/>
      <c r="F49" s="6"/>
      <c r="G49" s="7"/>
      <c r="H49" s="8"/>
    </row>
    <row r="51" customFormat="false" ht="15" hidden="false" customHeight="false" outlineLevel="0" collapsed="false">
      <c r="A51" s="1" t="s">
        <v>34</v>
      </c>
      <c r="B51" s="6"/>
      <c r="C51" s="6"/>
      <c r="D51" s="6"/>
      <c r="E51" s="6"/>
    </row>
    <row r="52" customFormat="false" ht="15" hidden="false" customHeight="false" outlineLevel="0" collapsed="false">
      <c r="A52" s="17" t="s">
        <v>35</v>
      </c>
      <c r="B52" s="17" t="s">
        <v>36</v>
      </c>
      <c r="C52" s="17" t="s">
        <v>37</v>
      </c>
      <c r="D52" s="17" t="s">
        <v>38</v>
      </c>
      <c r="E52" s="17" t="s">
        <v>39</v>
      </c>
    </row>
    <row r="53" customFormat="false" ht="15" hidden="false" customHeight="false" outlineLevel="0" collapsed="false">
      <c r="A53" s="15" t="s">
        <v>67</v>
      </c>
      <c r="B53" s="46" t="n">
        <v>45821</v>
      </c>
      <c r="C53" s="17" t="s">
        <v>68</v>
      </c>
      <c r="D53" s="17" t="s">
        <v>69</v>
      </c>
      <c r="E53" s="46" t="s">
        <v>70</v>
      </c>
    </row>
    <row r="54" customFormat="false" ht="15" hidden="false" customHeight="false" outlineLevel="0" collapsed="false">
      <c r="A54" s="15" t="s">
        <v>42</v>
      </c>
      <c r="B54" s="46"/>
      <c r="C54" s="17"/>
      <c r="D54" s="17"/>
      <c r="E54" s="17"/>
    </row>
    <row r="55" customFormat="false" ht="15" hidden="false" customHeight="false" outlineLevel="0" collapsed="false">
      <c r="A55" s="15" t="s">
        <v>44</v>
      </c>
      <c r="B55" s="46"/>
      <c r="C55" s="17"/>
      <c r="D55" s="17"/>
      <c r="E55" s="46"/>
    </row>
    <row r="56" customFormat="false" ht="15" hidden="false" customHeight="false" outlineLevel="0" collapsed="false">
      <c r="A56" s="15" t="s">
        <v>48</v>
      </c>
      <c r="B56" s="46"/>
      <c r="C56" s="17"/>
      <c r="D56" s="17"/>
      <c r="E56" s="17"/>
    </row>
    <row r="57" customFormat="false" ht="15" hidden="false" customHeight="false" outlineLevel="0" collapsed="false">
      <c r="A57" s="15" t="s">
        <v>50</v>
      </c>
      <c r="B57" s="46"/>
      <c r="C57" s="17"/>
      <c r="D57" s="17"/>
      <c r="E57" s="17"/>
    </row>
    <row r="58" customFormat="false" ht="15" hidden="false" customHeight="false" outlineLevel="0" collapsed="false">
      <c r="A58" s="41" t="s">
        <v>52</v>
      </c>
      <c r="B58" s="46"/>
      <c r="C58" s="17"/>
      <c r="D58" s="17"/>
      <c r="E58" s="17"/>
    </row>
    <row r="59" customFormat="false" ht="15" hidden="false" customHeight="false" outlineLevel="0" collapsed="false">
      <c r="A59" s="15" t="s">
        <v>53</v>
      </c>
      <c r="B59" s="46"/>
      <c r="C59" s="17"/>
      <c r="D59" s="17"/>
      <c r="E59" s="17"/>
      <c r="F59" s="6"/>
      <c r="G59" s="7"/>
      <c r="H59" s="8"/>
    </row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">
    <mergeCell ref="A1:H1"/>
    <mergeCell ref="A2:H2"/>
    <mergeCell ref="B4:D4"/>
    <mergeCell ref="H6:H9"/>
    <mergeCell ref="A41:B41"/>
    <mergeCell ref="A42:B42"/>
    <mergeCell ref="A43:B43"/>
    <mergeCell ref="A45:H46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6" activeCellId="0" sqref="J26"/>
    </sheetView>
  </sheetViews>
  <sheetFormatPr defaultRowHeight="14.25" zeroHeight="false" outlineLevelRow="0" outlineLevelCol="0"/>
  <cols>
    <col collapsed="false" customWidth="true" hidden="false" outlineLevel="0" max="1025" min="1" style="0" width="8.6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LibreOffice/5.4.1.2$Windows_X86_64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2024-10-22T17:51:26Z</dcterms:created>
  <dc:creator>Barbara Lis</dc:creator>
  <dc:description/>
  <dc:language>pl-PL</dc:language>
  <cp:lastModifiedBy/>
  <cp:lastPrinted>2025-06-10T21:29:42Z</cp:lastPrinted>
  <dcterms:modified xsi:type="dcterms:W3CDTF">2025-06-10T21:33:40Z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